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O:\OIVZ\Sirgelova\VÝBĚROVÁ ŘÍZENÍ\VŘ - 2020\26 Kopírky\"/>
    </mc:Choice>
  </mc:AlternateContent>
  <bookViews>
    <workbookView xWindow="0" yWindow="0" windowWidth="28800" windowHeight="1183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9" i="1"/>
  <c r="I8" i="1"/>
  <c r="G10" i="1" l="1"/>
  <c r="G9" i="1"/>
  <c r="G8" i="1"/>
  <c r="F10" i="1"/>
  <c r="F9" i="1"/>
  <c r="F8" i="1"/>
  <c r="H9" i="1" l="1"/>
  <c r="H10" i="1"/>
  <c r="H7" i="1" s="1"/>
  <c r="H8" i="1"/>
  <c r="J8" i="1"/>
  <c r="J10" i="1"/>
  <c r="G7" i="1"/>
  <c r="J9" i="1"/>
  <c r="J7" i="1" l="1"/>
  <c r="I7" i="1"/>
</calcChain>
</file>

<file path=xl/sharedStrings.xml><?xml version="1.0" encoding="utf-8"?>
<sst xmlns="http://schemas.openxmlformats.org/spreadsheetml/2006/main" count="39" uniqueCount="35">
  <si>
    <t>položky</t>
  </si>
  <si>
    <t>měrná jednotka</t>
  </si>
  <si>
    <t>množství/měsíc</t>
  </si>
  <si>
    <t>ks</t>
  </si>
  <si>
    <t>měsíční nájem zařízení (měsíční pronájem tiskových zařízení x počet měsíců v pronájmu)</t>
  </si>
  <si>
    <t>cena za tisk A4 - černobílá (předpokládaný měsíční objem ČB tisku x cena A4 x počet měsíců v pronájmu)</t>
  </si>
  <si>
    <t>cena za tisk A4 - barevná (předpokládaný měsíční objem barevného tisku x cena A4 x počet měsíců v pronájmu)</t>
  </si>
  <si>
    <t>Příloha č. 6  - kalkulace ceny</t>
  </si>
  <si>
    <t>cena za jednotku bez DPH</t>
  </si>
  <si>
    <t>cena za měsíc bez DPH</t>
  </si>
  <si>
    <t>cena za jednotku bez DPH (sazba DPH 21 %)</t>
  </si>
  <si>
    <t>cena za měsíc vč. DPH (sazba DPH 21 %)</t>
  </si>
  <si>
    <t>x</t>
  </si>
  <si>
    <t>Cena služeb zahrnuje dodávku souhrnně:</t>
  </si>
  <si>
    <t>nájem zařízení</t>
  </si>
  <si>
    <t>tisk</t>
  </si>
  <si>
    <t>spotřební materiál</t>
  </si>
  <si>
    <t>servis v místě nájemce</t>
  </si>
  <si>
    <t>Technická poznámka:</t>
  </si>
  <si>
    <t>cena za výtisk A3=2xA4</t>
  </si>
  <si>
    <t>cena za duplexní výtisk AA=2xA4</t>
  </si>
  <si>
    <t>cena za duplexní výtisk A3=2xA3</t>
  </si>
  <si>
    <t>Servisní a materiálové parametry:</t>
  </si>
  <si>
    <t>pravidelná neměnná měsíční platba za pronájem všech tiskových zařízení.</t>
  </si>
  <si>
    <t>nulový paušál tištěných stran</t>
  </si>
  <si>
    <t>pravidelná měsíční platba za vytištěné strany dle uskutečněných tisků</t>
  </si>
  <si>
    <t>jednotná cena za výtisk ČB A4 na všech zařízeních, jednotná cena za výtisk barevných A4 na všech zařízeních</t>
  </si>
  <si>
    <t>cena za výtisk obahuje práci servisního technika pro lokalizaci a obstranění poruch</t>
  </si>
  <si>
    <t>dodávky a výměny originálních háhradních dílů, spotřebního materiálu</t>
  </si>
  <si>
    <t>pravidelná údržba, seřízení a aktualizace firmware zařízení</t>
  </si>
  <si>
    <t>papír - měsíční zavážky budou provádeny ke každému zařízení dle stanovených měsíčních objemů - objemy lze libovolně měnit v závislosti na optimalizaci a potřebách. Cena pravidelné zavážky musí být zohledněna v ceně výtisku</t>
  </si>
  <si>
    <t xml:space="preserve">Podmínky pro kalkulaci ceny </t>
  </si>
  <si>
    <t>celková cena služby na 36 měsíců</t>
  </si>
  <si>
    <t>cena za 3 roky bez DPH</t>
  </si>
  <si>
    <t>cena za 3 roky vč. DPH (sazba DPH 21 %)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</si>
</sst>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 tint="-0.499984740745262"/>
      <name val="Calibri"/>
      <family val="2"/>
      <charset val="238"/>
      <scheme val="minor"/>
    </font>
    <font>
      <strike/>
      <sz val="11"/>
      <color theme="0" tint="-0.499984740745262"/>
      <name val="Calibri"/>
      <family val="2"/>
      <charset val="238"/>
      <scheme val="minor"/>
    </font>
    <font>
      <b/>
      <sz val="14"/>
      <color theme="1"/>
      <name val="Arial"/>
      <family val="2"/>
      <charset val="238"/>
    </font>
    <font>
      <sz val="11"/>
      <color theme="0" tint="-0.14999847407452621"/>
      <name val="Calibri"/>
      <family val="2"/>
      <charset val="238"/>
      <scheme val="minor"/>
    </font>
    <font>
      <sz val="10"/>
      <color theme="0" tint="-0.1499984740745262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color rgb="FFFF000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7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horizontal="left" vertical="center" wrapText="1"/>
    </xf>
    <xf numFmtId="0" fontId="0" fillId="2" borderId="1" xfId="0" applyFill="1" applyBorder="1"/>
    <xf numFmtId="0" fontId="0" fillId="2" borderId="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5" xfId="0" applyFill="1" applyBorder="1"/>
    <xf numFmtId="0" fontId="0" fillId="0" borderId="6" xfId="0" applyFill="1" applyBorder="1" applyAlignment="1">
      <alignment horizontal="center"/>
    </xf>
    <xf numFmtId="0" fontId="2" fillId="0" borderId="1" xfId="0" applyFont="1" applyFill="1" applyBorder="1"/>
    <xf numFmtId="0" fontId="2" fillId="0" borderId="2" xfId="0" applyFont="1" applyFill="1" applyBorder="1" applyAlignment="1">
      <alignment horizontal="center"/>
    </xf>
    <xf numFmtId="0" fontId="2" fillId="0" borderId="8" xfId="0" applyFont="1" applyBorder="1"/>
    <xf numFmtId="0" fontId="2" fillId="0" borderId="9" xfId="0" applyFont="1" applyBorder="1" applyAlignment="1">
      <alignment horizontal="center"/>
    </xf>
    <xf numFmtId="0" fontId="2" fillId="0" borderId="11" xfId="0" applyFont="1" applyBorder="1"/>
    <xf numFmtId="0" fontId="2" fillId="0" borderId="12" xfId="0" applyFont="1" applyBorder="1" applyAlignment="1">
      <alignment horizontal="center"/>
    </xf>
    <xf numFmtId="0" fontId="0" fillId="0" borderId="14" xfId="0" applyFill="1" applyBorder="1" applyAlignment="1">
      <alignment horizontal="center"/>
    </xf>
    <xf numFmtId="0" fontId="0" fillId="2" borderId="3" xfId="0" applyFill="1" applyBorder="1" applyAlignment="1">
      <alignment horizontal="center" wrapText="1"/>
    </xf>
    <xf numFmtId="4" fontId="2" fillId="0" borderId="3" xfId="0" applyNumberFormat="1" applyFont="1" applyFill="1" applyBorder="1" applyAlignment="1">
      <alignment horizontal="center"/>
    </xf>
    <xf numFmtId="4" fontId="2" fillId="0" borderId="4" xfId="0" applyNumberFormat="1" applyFont="1" applyFill="1" applyBorder="1" applyAlignment="1">
      <alignment horizontal="center"/>
    </xf>
    <xf numFmtId="4" fontId="2" fillId="0" borderId="15" xfId="0" applyNumberFormat="1" applyFont="1" applyBorder="1" applyAlignment="1">
      <alignment horizontal="center"/>
    </xf>
    <xf numFmtId="4" fontId="2" fillId="0" borderId="10" xfId="0" applyNumberFormat="1" applyFont="1" applyBorder="1" applyAlignment="1">
      <alignment horizontal="center"/>
    </xf>
    <xf numFmtId="4" fontId="2" fillId="0" borderId="16" xfId="0" applyNumberFormat="1" applyFont="1" applyBorder="1" applyAlignment="1">
      <alignment horizontal="center"/>
    </xf>
    <xf numFmtId="4" fontId="0" fillId="0" borderId="14" xfId="0" applyNumberFormat="1" applyFill="1" applyBorder="1" applyAlignment="1">
      <alignment horizontal="center"/>
    </xf>
    <xf numFmtId="4" fontId="2" fillId="0" borderId="13" xfId="0" applyNumberFormat="1" applyFont="1" applyBorder="1" applyAlignment="1">
      <alignment horizontal="center"/>
    </xf>
    <xf numFmtId="0" fontId="1" fillId="2" borderId="3" xfId="0" applyFont="1" applyFill="1" applyBorder="1" applyAlignment="1">
      <alignment horizontal="center" wrapText="1"/>
    </xf>
    <xf numFmtId="0" fontId="1" fillId="2" borderId="4" xfId="0" applyFont="1" applyFill="1" applyBorder="1" applyAlignment="1">
      <alignment horizontal="center" wrapText="1"/>
    </xf>
    <xf numFmtId="4" fontId="1" fillId="3" borderId="14" xfId="0" applyNumberFormat="1" applyFont="1" applyFill="1" applyBorder="1" applyAlignment="1">
      <alignment horizontal="center"/>
    </xf>
    <xf numFmtId="4" fontId="1" fillId="3" borderId="7" xfId="0" applyNumberFormat="1" applyFont="1" applyFill="1" applyBorder="1" applyAlignment="1">
      <alignment horizontal="center"/>
    </xf>
    <xf numFmtId="0" fontId="4" fillId="0" borderId="0" xfId="0" applyFont="1"/>
    <xf numFmtId="4" fontId="2" fillId="4" borderId="3" xfId="0" applyNumberFormat="1" applyFont="1" applyFill="1" applyBorder="1" applyAlignment="1">
      <alignment horizontal="center"/>
    </xf>
    <xf numFmtId="4" fontId="2" fillId="4" borderId="15" xfId="0" applyNumberFormat="1" applyFont="1" applyFill="1" applyBorder="1" applyAlignment="1">
      <alignment horizontal="center"/>
    </xf>
    <xf numFmtId="4" fontId="2" fillId="4" borderId="16" xfId="0" applyNumberFormat="1" applyFont="1" applyFill="1" applyBorder="1" applyAlignment="1">
      <alignment horizontal="center"/>
    </xf>
    <xf numFmtId="0" fontId="0" fillId="2" borderId="0" xfId="0" applyFill="1"/>
    <xf numFmtId="0" fontId="2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0" xfId="0" applyFill="1" applyBorder="1"/>
    <xf numFmtId="0" fontId="0" fillId="0" borderId="0" xfId="0" applyFill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/>
    </xf>
    <xf numFmtId="0" fontId="5" fillId="0" borderId="0" xfId="0" applyFont="1" applyFill="1" applyBorder="1"/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7" fillId="2" borderId="0" xfId="0" applyFont="1" applyFill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Fill="1" applyBorder="1"/>
    <xf numFmtId="0" fontId="0" fillId="2" borderId="0" xfId="0" applyFont="1" applyFill="1"/>
    <xf numFmtId="0" fontId="0" fillId="0" borderId="0" xfId="0" applyFill="1" applyBorder="1" applyAlignment="1">
      <alignment horizontal="left" vertical="center" wrapText="1"/>
    </xf>
    <xf numFmtId="0" fontId="1" fillId="2" borderId="0" xfId="0" applyFont="1" applyFill="1" applyBorder="1"/>
    <xf numFmtId="0" fontId="1" fillId="2" borderId="0" xfId="0" applyFont="1" applyFill="1"/>
    <xf numFmtId="0" fontId="2" fillId="0" borderId="0" xfId="0" applyFont="1" applyFill="1" applyBorder="1"/>
    <xf numFmtId="0" fontId="8" fillId="0" borderId="0" xfId="0" applyFont="1" applyFill="1" applyBorder="1"/>
    <xf numFmtId="0" fontId="0" fillId="0" borderId="0" xfId="0" applyBorder="1" applyAlignment="1"/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left" vertical="center" wrapText="1"/>
    </xf>
    <xf numFmtId="0" fontId="9" fillId="0" borderId="9" xfId="0" applyFont="1" applyBorder="1" applyAlignment="1">
      <alignment horizontal="center"/>
    </xf>
    <xf numFmtId="0" fontId="9" fillId="0" borderId="12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33"/>
  <sheetViews>
    <sheetView tabSelected="1" workbookViewId="0">
      <selection activeCell="E16" sqref="E16"/>
    </sheetView>
  </sheetViews>
  <sheetFormatPr defaultRowHeight="15" x14ac:dyDescent="0.25"/>
  <cols>
    <col min="2" max="2" width="101.140625" bestFit="1" customWidth="1"/>
    <col min="3" max="3" width="15.140625" bestFit="1" customWidth="1"/>
    <col min="4" max="4" width="14.85546875" bestFit="1" customWidth="1"/>
    <col min="5" max="9" width="14.85546875" customWidth="1"/>
    <col min="10" max="10" width="16.85546875" bestFit="1" customWidth="1"/>
  </cols>
  <sheetData>
    <row r="2" spans="2:10" ht="18" x14ac:dyDescent="0.25">
      <c r="B2" s="27" t="s">
        <v>7</v>
      </c>
    </row>
    <row r="5" spans="2:10" ht="15.75" thickBot="1" x14ac:dyDescent="0.3">
      <c r="B5" s="1"/>
      <c r="C5" s="2"/>
      <c r="D5" s="2"/>
      <c r="E5" s="2"/>
      <c r="F5" s="2"/>
      <c r="G5" s="2"/>
      <c r="H5" s="2"/>
      <c r="I5" s="2"/>
      <c r="J5" s="2"/>
    </row>
    <row r="6" spans="2:10" ht="60" x14ac:dyDescent="0.25">
      <c r="B6" s="3" t="s">
        <v>0</v>
      </c>
      <c r="C6" s="4" t="s">
        <v>1</v>
      </c>
      <c r="D6" s="5" t="s">
        <v>2</v>
      </c>
      <c r="E6" s="15" t="s">
        <v>8</v>
      </c>
      <c r="F6" s="15" t="s">
        <v>10</v>
      </c>
      <c r="G6" s="15" t="s">
        <v>9</v>
      </c>
      <c r="H6" s="15" t="s">
        <v>11</v>
      </c>
      <c r="I6" s="23" t="s">
        <v>33</v>
      </c>
      <c r="J6" s="24" t="s">
        <v>34</v>
      </c>
    </row>
    <row r="7" spans="2:10" ht="15.75" thickBot="1" x14ac:dyDescent="0.3">
      <c r="B7" s="6" t="s">
        <v>32</v>
      </c>
      <c r="C7" s="7" t="s">
        <v>3</v>
      </c>
      <c r="D7" s="7">
        <v>1</v>
      </c>
      <c r="E7" s="14" t="s">
        <v>12</v>
      </c>
      <c r="F7" s="14" t="s">
        <v>12</v>
      </c>
      <c r="G7" s="21">
        <f>SUM(G8:G10)</f>
        <v>0</v>
      </c>
      <c r="H7" s="21">
        <f>SUM(H8:H10)</f>
        <v>0</v>
      </c>
      <c r="I7" s="25">
        <f>SUM(I8:I10)</f>
        <v>0</v>
      </c>
      <c r="J7" s="26">
        <f>SUM(J8:J10)</f>
        <v>0</v>
      </c>
    </row>
    <row r="8" spans="2:10" x14ac:dyDescent="0.25">
      <c r="B8" s="8" t="s">
        <v>4</v>
      </c>
      <c r="C8" s="9" t="s">
        <v>3</v>
      </c>
      <c r="D8" s="9">
        <v>14</v>
      </c>
      <c r="E8" s="28"/>
      <c r="F8" s="16">
        <f>E8*1.21</f>
        <v>0</v>
      </c>
      <c r="G8" s="16">
        <f>D8*E8</f>
        <v>0</v>
      </c>
      <c r="H8" s="16">
        <f>G8*1.21</f>
        <v>0</v>
      </c>
      <c r="I8" s="16">
        <f>G8*36</f>
        <v>0</v>
      </c>
      <c r="J8" s="17">
        <f>I8*1.21</f>
        <v>0</v>
      </c>
    </row>
    <row r="9" spans="2:10" x14ac:dyDescent="0.25">
      <c r="B9" s="10" t="s">
        <v>5</v>
      </c>
      <c r="C9" s="11" t="s">
        <v>3</v>
      </c>
      <c r="D9" s="53">
        <v>30000</v>
      </c>
      <c r="E9" s="29"/>
      <c r="F9" s="18">
        <f t="shared" ref="F9:F10" si="0">E9*1.21</f>
        <v>0</v>
      </c>
      <c r="G9" s="18">
        <f t="shared" ref="G9:G10" si="1">D9*E9</f>
        <v>0</v>
      </c>
      <c r="H9" s="18">
        <f t="shared" ref="H9:H10" si="2">G9*1.21</f>
        <v>0</v>
      </c>
      <c r="I9" s="18">
        <f t="shared" ref="I9:I10" si="3">G9*36</f>
        <v>0</v>
      </c>
      <c r="J9" s="19">
        <f t="shared" ref="J9:J10" si="4">I9*1.21</f>
        <v>0</v>
      </c>
    </row>
    <row r="10" spans="2:10" ht="15.75" thickBot="1" x14ac:dyDescent="0.3">
      <c r="B10" s="12" t="s">
        <v>6</v>
      </c>
      <c r="C10" s="13" t="s">
        <v>3</v>
      </c>
      <c r="D10" s="54">
        <v>12000</v>
      </c>
      <c r="E10" s="30"/>
      <c r="F10" s="20">
        <f t="shared" si="0"/>
        <v>0</v>
      </c>
      <c r="G10" s="20">
        <f t="shared" si="1"/>
        <v>0</v>
      </c>
      <c r="H10" s="20">
        <f t="shared" si="2"/>
        <v>0</v>
      </c>
      <c r="I10" s="20">
        <f t="shared" si="3"/>
        <v>0</v>
      </c>
      <c r="J10" s="22">
        <f t="shared" si="4"/>
        <v>0</v>
      </c>
    </row>
    <row r="12" spans="2:10" x14ac:dyDescent="0.25">
      <c r="B12" s="49" t="s">
        <v>31</v>
      </c>
    </row>
    <row r="13" spans="2:10" x14ac:dyDescent="0.25">
      <c r="B13" s="48"/>
    </row>
    <row r="14" spans="2:10" x14ac:dyDescent="0.25">
      <c r="B14" s="46" t="s">
        <v>13</v>
      </c>
      <c r="C14" s="31"/>
      <c r="D14" s="32"/>
      <c r="E14" s="33"/>
    </row>
    <row r="15" spans="2:10" x14ac:dyDescent="0.25">
      <c r="B15" s="34"/>
      <c r="C15" s="35" t="s">
        <v>14</v>
      </c>
      <c r="D15" s="32"/>
      <c r="E15" s="33"/>
    </row>
    <row r="16" spans="2:10" x14ac:dyDescent="0.25">
      <c r="B16" s="34"/>
      <c r="C16" s="35" t="s">
        <v>15</v>
      </c>
      <c r="D16" s="32"/>
      <c r="E16" s="33"/>
    </row>
    <row r="17" spans="2:6" x14ac:dyDescent="0.25">
      <c r="B17" s="36"/>
      <c r="C17" s="37" t="s">
        <v>16</v>
      </c>
      <c r="D17" s="32"/>
      <c r="E17" s="33"/>
    </row>
    <row r="18" spans="2:6" x14ac:dyDescent="0.25">
      <c r="B18" s="36"/>
      <c r="C18" s="37" t="s">
        <v>17</v>
      </c>
      <c r="D18" s="32"/>
      <c r="E18" s="33"/>
    </row>
    <row r="19" spans="2:6" x14ac:dyDescent="0.25">
      <c r="B19" s="38"/>
      <c r="C19" s="39"/>
      <c r="D19" s="40"/>
      <c r="E19" s="40"/>
      <c r="F19" s="40"/>
    </row>
    <row r="20" spans="2:6" x14ac:dyDescent="0.25">
      <c r="B20" s="46" t="s">
        <v>18</v>
      </c>
      <c r="C20" s="41"/>
      <c r="D20" s="42"/>
      <c r="E20" s="42"/>
    </row>
    <row r="21" spans="2:6" x14ac:dyDescent="0.25">
      <c r="B21" s="43" t="s">
        <v>19</v>
      </c>
      <c r="C21" s="42"/>
      <c r="D21" s="42"/>
      <c r="E21" s="42"/>
    </row>
    <row r="22" spans="2:6" x14ac:dyDescent="0.25">
      <c r="B22" s="43" t="s">
        <v>20</v>
      </c>
      <c r="C22" s="42"/>
      <c r="D22" s="42"/>
      <c r="E22" s="42"/>
    </row>
    <row r="23" spans="2:6" x14ac:dyDescent="0.25">
      <c r="B23" s="43" t="s">
        <v>21</v>
      </c>
      <c r="C23" s="42"/>
      <c r="D23" s="42"/>
      <c r="E23" s="42"/>
    </row>
    <row r="24" spans="2:6" x14ac:dyDescent="0.25">
      <c r="B24" s="42"/>
      <c r="C24" s="42"/>
      <c r="D24" s="42"/>
      <c r="E24" s="42"/>
    </row>
    <row r="25" spans="2:6" x14ac:dyDescent="0.25">
      <c r="B25" s="47" t="s">
        <v>22</v>
      </c>
      <c r="C25" s="44"/>
      <c r="D25" s="42"/>
      <c r="E25" s="42"/>
    </row>
    <row r="26" spans="2:6" x14ac:dyDescent="0.25">
      <c r="B26" s="42" t="s">
        <v>23</v>
      </c>
    </row>
    <row r="27" spans="2:6" x14ac:dyDescent="0.25">
      <c r="B27" s="42" t="s">
        <v>24</v>
      </c>
    </row>
    <row r="28" spans="2:6" x14ac:dyDescent="0.25">
      <c r="B28" s="42" t="s">
        <v>25</v>
      </c>
    </row>
    <row r="29" spans="2:6" x14ac:dyDescent="0.25">
      <c r="B29" s="42" t="s">
        <v>26</v>
      </c>
    </row>
    <row r="30" spans="2:6" x14ac:dyDescent="0.25">
      <c r="B30" s="42" t="s">
        <v>27</v>
      </c>
    </row>
    <row r="31" spans="2:6" x14ac:dyDescent="0.25">
      <c r="B31" s="36" t="s">
        <v>28</v>
      </c>
      <c r="C31" s="50"/>
      <c r="D31" s="50"/>
      <c r="E31" s="50"/>
      <c r="F31" s="50"/>
    </row>
    <row r="32" spans="2:6" x14ac:dyDescent="0.25">
      <c r="B32" s="34" t="s">
        <v>29</v>
      </c>
      <c r="C32" s="51"/>
      <c r="D32" s="51"/>
      <c r="E32" s="51"/>
      <c r="F32" s="51"/>
    </row>
    <row r="33" spans="2:6" ht="45" x14ac:dyDescent="0.25">
      <c r="B33" s="45" t="s">
        <v>30</v>
      </c>
      <c r="C33" s="52"/>
      <c r="D33" s="52"/>
      <c r="E33" s="52"/>
      <c r="F33" s="52"/>
    </row>
  </sheetData>
  <mergeCells count="3">
    <mergeCell ref="C31:F31"/>
    <mergeCell ref="C32:F32"/>
    <mergeCell ref="C33:F33"/>
  </mergeCells>
  <pageMargins left="0.11811023622047245" right="0.11811023622047245" top="0.19685039370078741" bottom="0.19685039370078741" header="0.31496062992125984" footer="0.31496062992125984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Šestáková Miroslava, Ing.</dc:creator>
  <cp:lastModifiedBy>Šestáková Miroslava, Ing.</cp:lastModifiedBy>
  <cp:lastPrinted>2020-05-13T06:55:29Z</cp:lastPrinted>
  <dcterms:created xsi:type="dcterms:W3CDTF">2016-04-13T08:54:32Z</dcterms:created>
  <dcterms:modified xsi:type="dcterms:W3CDTF">2020-05-13T07:16:52Z</dcterms:modified>
</cp:coreProperties>
</file>